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cno\Documents\Tennis\Club Tennis Kit\"/>
    </mc:Choice>
  </mc:AlternateContent>
  <xr:revisionPtr revIDLastSave="0" documentId="13_ncr:1_{427A141F-905C-4264-937D-BCB50485E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mber Order Form " sheetId="6" r:id="rId1"/>
  </sheets>
  <definedNames>
    <definedName name="_xlnm.Print_Area" localSheetId="0">'Member Order Form '!$C$4:$P$32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7" i="6" l="1"/>
  <c r="P17" i="6"/>
  <c r="O18" i="6"/>
  <c r="P18" i="6" s="1"/>
  <c r="O29" i="6"/>
  <c r="O22" i="6"/>
  <c r="P22" i="6" s="1"/>
  <c r="O28" i="6"/>
  <c r="P28" i="6" s="1"/>
  <c r="O27" i="6"/>
  <c r="P27" i="6" s="1"/>
  <c r="O26" i="6"/>
  <c r="P26" i="6" s="1"/>
  <c r="O25" i="6"/>
  <c r="P25" i="6" s="1"/>
  <c r="O24" i="6"/>
  <c r="P24" i="6" s="1"/>
  <c r="O21" i="6"/>
  <c r="P21" i="6" s="1"/>
  <c r="O20" i="6"/>
  <c r="P20" i="6" s="1"/>
  <c r="O16" i="6"/>
  <c r="P16" i="6" s="1"/>
  <c r="O15" i="6"/>
  <c r="P15" i="6" s="1"/>
  <c r="O13" i="6"/>
  <c r="P13" i="6" s="1"/>
  <c r="O12" i="6"/>
  <c r="P12" i="6" s="1"/>
  <c r="O11" i="6"/>
  <c r="P11" i="6" s="1"/>
  <c r="O8" i="6"/>
  <c r="P8" i="6" s="1"/>
  <c r="O7" i="6"/>
  <c r="P7" i="6" s="1"/>
  <c r="O6" i="6"/>
  <c r="P6" i="6" s="1"/>
  <c r="P29" i="6" l="1"/>
  <c r="P30" i="6" s="1"/>
  <c r="O30" i="6" l="1"/>
</calcChain>
</file>

<file path=xl/sharedStrings.xml><?xml version="1.0" encoding="utf-8"?>
<sst xmlns="http://schemas.openxmlformats.org/spreadsheetml/2006/main" count="112" uniqueCount="78">
  <si>
    <t>Navy</t>
  </si>
  <si>
    <t>White</t>
  </si>
  <si>
    <t>Ladies</t>
  </si>
  <si>
    <t>RX01F</t>
  </si>
  <si>
    <t>Mens</t>
  </si>
  <si>
    <t>RX101</t>
  </si>
  <si>
    <t>JH046</t>
  </si>
  <si>
    <t>JC021</t>
  </si>
  <si>
    <t>Junior</t>
  </si>
  <si>
    <t>JH01J</t>
  </si>
  <si>
    <t>JC01J</t>
  </si>
  <si>
    <t>Code</t>
  </si>
  <si>
    <t>L 14</t>
  </si>
  <si>
    <t>XL 16</t>
  </si>
  <si>
    <t>3XL 20</t>
  </si>
  <si>
    <t>2XL 18</t>
  </si>
  <si>
    <t>M 12</t>
  </si>
  <si>
    <t>XS 8</t>
  </si>
  <si>
    <t>Polo Shirt Mens</t>
  </si>
  <si>
    <t>XS 34”</t>
  </si>
  <si>
    <t>S 36”</t>
  </si>
  <si>
    <t>M 40”</t>
  </si>
  <si>
    <t>L 44”</t>
  </si>
  <si>
    <t>XL 48”</t>
  </si>
  <si>
    <t>2XL 52”</t>
  </si>
  <si>
    <t>Polo Shirt Cool Smooth</t>
  </si>
  <si>
    <t>XS 33-37"</t>
  </si>
  <si>
    <t>S 37-39"</t>
  </si>
  <si>
    <t>M 39-41"</t>
  </si>
  <si>
    <t>L 41-43"</t>
  </si>
  <si>
    <t>XL 43-45"</t>
  </si>
  <si>
    <t>2XL 45-48"</t>
  </si>
  <si>
    <t>Sapphire Blue</t>
  </si>
  <si>
    <t xml:space="preserve"> M 40”</t>
  </si>
  <si>
    <t>Maroon</t>
  </si>
  <si>
    <t>JH01C</t>
  </si>
  <si>
    <t>Colour</t>
  </si>
  <si>
    <t>Cost Price</t>
  </si>
  <si>
    <t>Unisex</t>
  </si>
  <si>
    <t>-</t>
  </si>
  <si>
    <t>Centenary Hoodie Junior</t>
  </si>
  <si>
    <t>Hoodie Junior</t>
  </si>
  <si>
    <t>Price</t>
  </si>
  <si>
    <t>Total Qty</t>
  </si>
  <si>
    <t>Total Price</t>
  </si>
  <si>
    <t xml:space="preserve"> </t>
  </si>
  <si>
    <t>Grand Total</t>
  </si>
  <si>
    <t>Sizing</t>
  </si>
  <si>
    <t>Totals</t>
  </si>
  <si>
    <t>24"</t>
  </si>
  <si>
    <t xml:space="preserve"> 26”</t>
  </si>
  <si>
    <t xml:space="preserve"> 28”</t>
  </si>
  <si>
    <t xml:space="preserve">30” </t>
  </si>
  <si>
    <t xml:space="preserve"> 32”</t>
  </si>
  <si>
    <t xml:space="preserve">34” </t>
  </si>
  <si>
    <t>Tel:</t>
  </si>
  <si>
    <t>Name</t>
  </si>
  <si>
    <t>email:</t>
  </si>
  <si>
    <t>Notes:</t>
  </si>
  <si>
    <t>redmarleytennisclub@gmail.com</t>
  </si>
  <si>
    <t>Date:</t>
  </si>
  <si>
    <t>Club Contact:</t>
  </si>
  <si>
    <t>Centenary 1/4 Zip - Adult</t>
  </si>
  <si>
    <t>JH046C</t>
  </si>
  <si>
    <t>T Shirt Adult</t>
  </si>
  <si>
    <t>T Shirt Junior</t>
  </si>
  <si>
    <t>JC01</t>
  </si>
  <si>
    <t>1 size adjustable</t>
  </si>
  <si>
    <t>Shorts Ladies</t>
  </si>
  <si>
    <t>Polo Shirt Ladies</t>
  </si>
  <si>
    <t>LV830</t>
  </si>
  <si>
    <t>Shorts Mens</t>
  </si>
  <si>
    <t>LV831</t>
  </si>
  <si>
    <t>Centenary Cap Junior</t>
  </si>
  <si>
    <t>Caps</t>
  </si>
  <si>
    <t>Centenary Cap Adult</t>
  </si>
  <si>
    <t>Redmarley Tennis Club Kit 
 2026</t>
  </si>
  <si>
    <t>1/4 Zip Fleece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</si>
</sst>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[$£-809]* #,##0.00_-;\-[$£-809]* #,##0.00_-;_-[$£-809]* &quot;-&quot;??_-;_-@_-"/>
    <numFmt numFmtId="165" formatCode="&quot;£&quot;#,##0.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i/>
      <sz val="2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8"/>
      <color rgb="FF002060"/>
      <name val="Aptos Narrow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10" xfId="0" applyBorder="1" applyAlignment="1">
      <alignment horizontal="center" vertical="center"/>
    </xf>
    <xf numFmtId="0" fontId="18" fillId="35" borderId="10" xfId="0" applyFont="1" applyFill="1" applyBorder="1" applyAlignment="1">
      <alignment vertical="center"/>
    </xf>
    <xf numFmtId="0" fontId="18" fillId="35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vertical="center"/>
    </xf>
    <xf numFmtId="0" fontId="18" fillId="34" borderId="10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vertical="center"/>
    </xf>
    <xf numFmtId="0" fontId="18" fillId="36" borderId="10" xfId="0" applyFont="1" applyFill="1" applyBorder="1" applyAlignment="1">
      <alignment horizontal="center" vertical="center"/>
    </xf>
    <xf numFmtId="0" fontId="18" fillId="35" borderId="14" xfId="0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/>
    </xf>
    <xf numFmtId="0" fontId="16" fillId="36" borderId="14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vertical="center" wrapText="1"/>
    </xf>
    <xf numFmtId="0" fontId="18" fillId="33" borderId="17" xfId="0" applyFont="1" applyFill="1" applyBorder="1" applyAlignment="1">
      <alignment vertical="center"/>
    </xf>
    <xf numFmtId="0" fontId="18" fillId="33" borderId="17" xfId="0" applyFont="1" applyFill="1" applyBorder="1" applyAlignment="1">
      <alignment horizontal="center" vertical="center"/>
    </xf>
    <xf numFmtId="0" fontId="16" fillId="37" borderId="10" xfId="0" applyFont="1" applyFill="1" applyBorder="1" applyAlignment="1">
      <alignment vertical="center"/>
    </xf>
    <xf numFmtId="0" fontId="16" fillId="38" borderId="10" xfId="0" applyFont="1" applyFill="1" applyBorder="1" applyAlignment="1">
      <alignment vertical="center"/>
    </xf>
    <xf numFmtId="0" fontId="16" fillId="39" borderId="12" xfId="0" applyFont="1" applyFill="1" applyBorder="1" applyAlignment="1">
      <alignment vertical="center"/>
    </xf>
    <xf numFmtId="0" fontId="16" fillId="39" borderId="10" xfId="0" applyFont="1" applyFill="1" applyBorder="1" applyAlignment="1">
      <alignment vertical="center"/>
    </xf>
    <xf numFmtId="0" fontId="16" fillId="40" borderId="10" xfId="0" applyFont="1" applyFill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/>
    </xf>
    <xf numFmtId="0" fontId="21" fillId="33" borderId="22" xfId="0" applyFont="1" applyFill="1" applyBorder="1" applyAlignment="1">
      <alignment horizontal="center" vertical="center"/>
    </xf>
    <xf numFmtId="0" fontId="18" fillId="36" borderId="11" xfId="0" applyFont="1" applyFill="1" applyBorder="1" applyAlignment="1">
      <alignment horizontal="center" vertical="center"/>
    </xf>
    <xf numFmtId="0" fontId="16" fillId="40" borderId="11" xfId="0" applyFont="1" applyFill="1" applyBorder="1" applyAlignment="1">
      <alignment vertical="center"/>
    </xf>
    <xf numFmtId="0" fontId="16" fillId="39" borderId="27" xfId="0" applyFont="1" applyFill="1" applyBorder="1" applyAlignment="1">
      <alignment vertical="center" wrapText="1"/>
    </xf>
    <xf numFmtId="0" fontId="16" fillId="39" borderId="28" xfId="0" applyFont="1" applyFill="1" applyBorder="1" applyAlignment="1">
      <alignment vertical="center" wrapText="1"/>
    </xf>
    <xf numFmtId="0" fontId="18" fillId="35" borderId="28" xfId="0" applyFont="1" applyFill="1" applyBorder="1" applyAlignment="1">
      <alignment vertical="center" wrapText="1"/>
    </xf>
    <xf numFmtId="0" fontId="16" fillId="38" borderId="28" xfId="0" applyFont="1" applyFill="1" applyBorder="1" applyAlignment="1">
      <alignment vertical="center" wrapText="1"/>
    </xf>
    <xf numFmtId="0" fontId="18" fillId="34" borderId="28" xfId="0" applyFont="1" applyFill="1" applyBorder="1" applyAlignment="1">
      <alignment vertical="center" wrapText="1"/>
    </xf>
    <xf numFmtId="0" fontId="16" fillId="37" borderId="28" xfId="0" applyFont="1" applyFill="1" applyBorder="1" applyAlignment="1">
      <alignment vertical="center" wrapText="1"/>
    </xf>
    <xf numFmtId="0" fontId="18" fillId="36" borderId="28" xfId="0" applyFont="1" applyFill="1" applyBorder="1" applyAlignment="1">
      <alignment vertical="center" wrapText="1"/>
    </xf>
    <xf numFmtId="0" fontId="16" fillId="40" borderId="28" xfId="0" applyFont="1" applyFill="1" applyBorder="1" applyAlignment="1">
      <alignment vertical="center" wrapText="1"/>
    </xf>
    <xf numFmtId="0" fontId="16" fillId="40" borderId="29" xfId="0" applyFont="1" applyFill="1" applyBorder="1" applyAlignment="1">
      <alignment vertical="center" wrapText="1"/>
    </xf>
    <xf numFmtId="0" fontId="0" fillId="0" borderId="24" xfId="0" applyBorder="1"/>
    <xf numFmtId="165" fontId="16" fillId="39" borderId="12" xfId="42" applyNumberFormat="1" applyFont="1" applyFill="1" applyBorder="1" applyAlignment="1">
      <alignment horizontal="center" vertical="center" wrapText="1"/>
    </xf>
    <xf numFmtId="165" fontId="16" fillId="39" borderId="10" xfId="42" applyNumberFormat="1" applyFont="1" applyFill="1" applyBorder="1" applyAlignment="1">
      <alignment horizontal="center" vertical="center" wrapText="1"/>
    </xf>
    <xf numFmtId="165" fontId="18" fillId="35" borderId="10" xfId="42" applyNumberFormat="1" applyFont="1" applyFill="1" applyBorder="1" applyAlignment="1">
      <alignment horizontal="center" vertical="center" wrapText="1"/>
    </xf>
    <xf numFmtId="165" fontId="16" fillId="38" borderId="10" xfId="42" applyNumberFormat="1" applyFont="1" applyFill="1" applyBorder="1" applyAlignment="1">
      <alignment horizontal="center" vertical="center" wrapText="1"/>
    </xf>
    <xf numFmtId="165" fontId="18" fillId="34" borderId="10" xfId="42" applyNumberFormat="1" applyFont="1" applyFill="1" applyBorder="1" applyAlignment="1">
      <alignment horizontal="center" vertical="center" wrapText="1"/>
    </xf>
    <xf numFmtId="165" fontId="16" fillId="37" borderId="10" xfId="42" applyNumberFormat="1" applyFont="1" applyFill="1" applyBorder="1" applyAlignment="1">
      <alignment horizontal="center" vertical="center" wrapText="1"/>
    </xf>
    <xf numFmtId="165" fontId="18" fillId="36" borderId="10" xfId="42" applyNumberFormat="1" applyFont="1" applyFill="1" applyBorder="1" applyAlignment="1">
      <alignment horizontal="center" vertical="center" wrapText="1"/>
    </xf>
    <xf numFmtId="165" fontId="16" fillId="40" borderId="10" xfId="42" applyNumberFormat="1" applyFont="1" applyFill="1" applyBorder="1" applyAlignment="1">
      <alignment horizontal="center" vertical="center" wrapText="1"/>
    </xf>
    <xf numFmtId="165" fontId="16" fillId="40" borderId="11" xfId="42" applyNumberFormat="1" applyFont="1" applyFill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/>
    </xf>
    <xf numFmtId="165" fontId="18" fillId="35" borderId="14" xfId="0" applyNumberFormat="1" applyFont="1" applyFill="1" applyBorder="1" applyAlignment="1">
      <alignment horizontal="center" vertical="center"/>
    </xf>
    <xf numFmtId="165" fontId="18" fillId="34" borderId="14" xfId="0" applyNumberFormat="1" applyFont="1" applyFill="1" applyBorder="1" applyAlignment="1">
      <alignment horizontal="center" vertical="center"/>
    </xf>
    <xf numFmtId="165" fontId="16" fillId="36" borderId="14" xfId="0" applyNumberFormat="1" applyFont="1" applyFill="1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165" fontId="20" fillId="0" borderId="13" xfId="0" applyNumberFormat="1" applyFont="1" applyBorder="1" applyAlignment="1">
      <alignment horizontal="center" vertical="center"/>
    </xf>
    <xf numFmtId="0" fontId="18" fillId="33" borderId="17" xfId="0" applyFont="1" applyFill="1" applyBorder="1" applyAlignment="1">
      <alignment horizontal="center" vertical="center" wrapText="1"/>
    </xf>
    <xf numFmtId="0" fontId="16" fillId="39" borderId="12" xfId="0" applyFont="1" applyFill="1" applyBorder="1" applyAlignment="1">
      <alignment horizontal="center" vertical="center"/>
    </xf>
    <xf numFmtId="0" fontId="16" fillId="39" borderId="10" xfId="0" applyFont="1" applyFill="1" applyBorder="1" applyAlignment="1">
      <alignment horizontal="center" vertical="center"/>
    </xf>
    <xf numFmtId="0" fontId="16" fillId="38" borderId="10" xfId="0" applyFont="1" applyFill="1" applyBorder="1" applyAlignment="1">
      <alignment horizontal="center" vertical="center"/>
    </xf>
    <xf numFmtId="0" fontId="16" fillId="37" borderId="10" xfId="0" applyFont="1" applyFill="1" applyBorder="1" applyAlignment="1">
      <alignment horizontal="center" vertical="center"/>
    </xf>
    <xf numFmtId="0" fontId="16" fillId="40" borderId="10" xfId="0" applyFont="1" applyFill="1" applyBorder="1" applyAlignment="1">
      <alignment horizontal="center" vertical="center"/>
    </xf>
    <xf numFmtId="0" fontId="16" fillId="40" borderId="11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6" fillId="0" borderId="24" xfId="43" applyFont="1" applyBorder="1" applyAlignment="1"/>
    <xf numFmtId="0" fontId="20" fillId="0" borderId="36" xfId="0" applyFont="1" applyBorder="1" applyAlignment="1">
      <alignment horizontal="center" vertical="center"/>
    </xf>
    <xf numFmtId="164" fontId="20" fillId="0" borderId="25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28" xfId="0" applyFont="1" applyFill="1" applyBorder="1" applyAlignment="1">
      <alignment vertical="center" wrapText="1"/>
    </xf>
    <xf numFmtId="165" fontId="16" fillId="0" borderId="10" xfId="42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vertical="center"/>
    </xf>
    <xf numFmtId="0" fontId="20" fillId="0" borderId="18" xfId="0" applyFont="1" applyBorder="1" applyAlignment="1">
      <alignment horizontal="center" vertical="center"/>
    </xf>
    <xf numFmtId="0" fontId="0" fillId="0" borderId="38" xfId="0" applyBorder="1"/>
    <xf numFmtId="0" fontId="0" fillId="36" borderId="12" xfId="0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0" fontId="25" fillId="0" borderId="24" xfId="43" applyBorder="1" applyAlignment="1"/>
    <xf numFmtId="0" fontId="0" fillId="0" borderId="43" xfId="0" applyBorder="1" applyAlignment="1">
      <alignment horizontal="center" vertical="center"/>
    </xf>
    <xf numFmtId="0" fontId="16" fillId="40" borderId="44" xfId="0" applyFont="1" applyFill="1" applyBorder="1" applyAlignment="1">
      <alignment vertical="center" wrapText="1"/>
    </xf>
    <xf numFmtId="165" fontId="16" fillId="40" borderId="45" xfId="42" applyNumberFormat="1" applyFont="1" applyFill="1" applyBorder="1" applyAlignment="1">
      <alignment horizontal="center" vertical="center" wrapText="1"/>
    </xf>
    <xf numFmtId="0" fontId="16" fillId="40" borderId="45" xfId="0" applyFont="1" applyFill="1" applyBorder="1" applyAlignment="1">
      <alignment horizontal="center" vertical="center"/>
    </xf>
    <xf numFmtId="0" fontId="16" fillId="40" borderId="45" xfId="0" applyFont="1" applyFill="1" applyBorder="1" applyAlignment="1">
      <alignment vertical="center"/>
    </xf>
    <xf numFmtId="0" fontId="0" fillId="0" borderId="46" xfId="0" applyBorder="1" applyAlignment="1">
      <alignment horizontal="center" vertical="center"/>
    </xf>
    <xf numFmtId="165" fontId="0" fillId="0" borderId="34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3" fillId="41" borderId="21" xfId="0" applyFont="1" applyFill="1" applyBorder="1" applyAlignment="1">
      <alignment horizontal="center" vertical="center"/>
    </xf>
    <xf numFmtId="0" fontId="23" fillId="41" borderId="26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64" fontId="19" fillId="0" borderId="33" xfId="0" applyNumberFormat="1" applyFont="1" applyBorder="1" applyAlignment="1">
      <alignment horizontal="center"/>
    </xf>
    <xf numFmtId="164" fontId="19" fillId="0" borderId="23" xfId="0" applyNumberFormat="1" applyFont="1" applyBorder="1" applyAlignment="1">
      <alignment horizontal="center"/>
    </xf>
    <xf numFmtId="164" fontId="19" fillId="0" borderId="25" xfId="0" applyNumberFormat="1" applyFont="1" applyBorder="1" applyAlignment="1">
      <alignment horizontal="center"/>
    </xf>
    <xf numFmtId="164" fontId="19" fillId="0" borderId="37" xfId="0" applyNumberFormat="1" applyFont="1" applyBorder="1" applyAlignment="1">
      <alignment horizontal="center"/>
    </xf>
    <xf numFmtId="164" fontId="19" fillId="0" borderId="35" xfId="0" applyNumberFormat="1" applyFont="1" applyBorder="1" applyAlignment="1">
      <alignment horizontal="center"/>
    </xf>
    <xf numFmtId="164" fontId="19" fillId="0" borderId="36" xfId="0" applyNumberFormat="1" applyFont="1" applyBorder="1" applyAlignment="1">
      <alignment horizontal="center"/>
    </xf>
    <xf numFmtId="0" fontId="23" fillId="41" borderId="21" xfId="0" applyFont="1" applyFill="1" applyBorder="1" applyAlignment="1">
      <alignment horizontal="center" vertical="center" wrapText="1"/>
    </xf>
    <xf numFmtId="0" fontId="23" fillId="41" borderId="24" xfId="0" applyFont="1" applyFill="1" applyBorder="1" applyAlignment="1">
      <alignment horizontal="center" vertical="center" wrapText="1"/>
    </xf>
    <xf numFmtId="0" fontId="23" fillId="41" borderId="26" xfId="0" applyFont="1" applyFill="1" applyBorder="1" applyAlignment="1">
      <alignment horizontal="center" vertical="center" wrapText="1"/>
    </xf>
    <xf numFmtId="0" fontId="22" fillId="41" borderId="21" xfId="0" applyFont="1" applyFill="1" applyBorder="1" applyAlignment="1">
      <alignment horizontal="center" vertical="center" wrapText="1"/>
    </xf>
    <xf numFmtId="0" fontId="22" fillId="41" borderId="24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horizontal="center"/>
    </xf>
    <xf numFmtId="0" fontId="24" fillId="0" borderId="38" xfId="0" applyFont="1" applyBorder="1" applyAlignment="1">
      <alignment horizontal="center"/>
    </xf>
    <xf numFmtId="0" fontId="20" fillId="0" borderId="31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32" xfId="0" applyFont="1" applyBorder="1" applyAlignment="1">
      <alignment horizontal="left" vertical="top"/>
    </xf>
    <xf numFmtId="0" fontId="20" fillId="0" borderId="33" xfId="0" applyFont="1" applyBorder="1" applyAlignment="1">
      <alignment horizontal="left" vertical="top"/>
    </xf>
    <xf numFmtId="0" fontId="20" fillId="0" borderId="23" xfId="0" applyFont="1" applyBorder="1" applyAlignment="1">
      <alignment horizontal="left" vertical="top"/>
    </xf>
    <xf numFmtId="0" fontId="20" fillId="0" borderId="25" xfId="0" applyFont="1" applyBorder="1" applyAlignment="1">
      <alignment horizontal="left" vertical="top"/>
    </xf>
    <xf numFmtId="0" fontId="19" fillId="0" borderId="37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164" fontId="19" fillId="0" borderId="39" xfId="0" applyNumberFormat="1" applyFont="1" applyBorder="1" applyAlignment="1">
      <alignment horizontal="center"/>
    </xf>
    <xf numFmtId="164" fontId="19" fillId="0" borderId="40" xfId="0" applyNumberFormat="1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  <color rgb="FFFFEBFF"/>
      <color rgb="FFFF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dmarleytennisclu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74F64-8F09-47EA-92C7-B4EC60271D6F}">
  <sheetPr>
    <pageSetUpPr fitToPage="1"/>
  </sheetPr>
  <dimension ref="C3:P32"/>
  <sheetViews>
    <sheetView showGridLines="0" tabSelected="1" topLeftCell="D1" zoomScaleNormal="100" workbookViewId="0">
      <selection activeCell="G1" sqref="G1"/>
    </sheetView>
  </sheetViews>
  <sheetFormatPr defaultRowHeight="14.4" x14ac:dyDescent="0.3"/>
  <cols>
    <col min="3" max="3" width="27.88671875" bestFit="1" customWidth="1"/>
    <col min="5" max="5" width="0" hidden="1" customWidth="1"/>
    <col min="7" max="13" width="15.77734375" customWidth="1"/>
    <col min="14" max="14" width="6.6640625" bestFit="1" customWidth="1"/>
    <col min="15" max="15" width="13.109375" bestFit="1" customWidth="1"/>
    <col min="16" max="16" width="15.44140625" bestFit="1" customWidth="1"/>
  </cols>
  <sheetData>
    <row r="3" spans="3:16" ht="15" thickBot="1" x14ac:dyDescent="0.35"/>
    <row r="4" spans="3:16" ht="57.6" customHeight="1" thickBot="1" x14ac:dyDescent="0.35">
      <c r="C4" s="93" t="s">
        <v>76</v>
      </c>
      <c r="D4" s="94"/>
      <c r="E4" s="94"/>
      <c r="F4" s="94"/>
      <c r="G4" s="95"/>
      <c r="H4" s="96" t="s">
        <v>47</v>
      </c>
      <c r="I4" s="97"/>
      <c r="J4" s="97"/>
      <c r="K4" s="97"/>
      <c r="L4" s="97"/>
      <c r="M4" s="97"/>
      <c r="N4" s="97"/>
      <c r="O4" s="83" t="s">
        <v>48</v>
      </c>
      <c r="P4" s="84"/>
    </row>
    <row r="5" spans="3:16" ht="31.8" thickBot="1" x14ac:dyDescent="0.35">
      <c r="C5" s="11" t="s">
        <v>2</v>
      </c>
      <c r="D5" s="52" t="s">
        <v>42</v>
      </c>
      <c r="E5" s="52" t="s">
        <v>37</v>
      </c>
      <c r="F5" s="52" t="s">
        <v>11</v>
      </c>
      <c r="G5" s="12" t="s">
        <v>36</v>
      </c>
      <c r="H5" s="13" t="s">
        <v>17</v>
      </c>
      <c r="I5" s="13" t="s">
        <v>16</v>
      </c>
      <c r="J5" s="13" t="s">
        <v>12</v>
      </c>
      <c r="K5" s="13" t="s">
        <v>13</v>
      </c>
      <c r="L5" s="13" t="s">
        <v>15</v>
      </c>
      <c r="M5" s="13" t="s">
        <v>14</v>
      </c>
      <c r="N5" s="13" t="s">
        <v>74</v>
      </c>
      <c r="O5" s="23" t="s">
        <v>43</v>
      </c>
      <c r="P5" s="24" t="s">
        <v>44</v>
      </c>
    </row>
    <row r="6" spans="3:16" x14ac:dyDescent="0.3">
      <c r="C6" s="27" t="s">
        <v>69</v>
      </c>
      <c r="D6" s="37">
        <v>15</v>
      </c>
      <c r="E6" s="37">
        <v>10</v>
      </c>
      <c r="F6" s="53" t="s">
        <v>3</v>
      </c>
      <c r="G6" s="16" t="s">
        <v>1</v>
      </c>
      <c r="H6" s="65"/>
      <c r="I6" s="65"/>
      <c r="J6" s="65"/>
      <c r="K6" s="65"/>
      <c r="L6" s="65"/>
      <c r="M6" s="65"/>
      <c r="N6" s="72"/>
      <c r="O6" s="19">
        <f>SUM(H6:N6)</f>
        <v>0</v>
      </c>
      <c r="P6" s="46">
        <f>D6*O6</f>
        <v>0</v>
      </c>
    </row>
    <row r="7" spans="3:16" x14ac:dyDescent="0.3">
      <c r="C7" s="28" t="s">
        <v>69</v>
      </c>
      <c r="D7" s="38">
        <v>15</v>
      </c>
      <c r="E7" s="38">
        <v>10</v>
      </c>
      <c r="F7" s="54" t="s">
        <v>3</v>
      </c>
      <c r="G7" s="17" t="s">
        <v>32</v>
      </c>
      <c r="H7" s="1"/>
      <c r="I7" s="1"/>
      <c r="J7" s="1"/>
      <c r="K7" s="1"/>
      <c r="L7" s="1" t="s">
        <v>45</v>
      </c>
      <c r="M7" s="1"/>
      <c r="N7" s="73"/>
      <c r="O7" s="19">
        <f>SUM(H7:N7)</f>
        <v>0</v>
      </c>
      <c r="P7" s="46">
        <f>D7*O7</f>
        <v>0</v>
      </c>
    </row>
    <row r="8" spans="3:16" x14ac:dyDescent="0.3">
      <c r="C8" s="27" t="s">
        <v>68</v>
      </c>
      <c r="D8" s="37">
        <v>20</v>
      </c>
      <c r="E8" s="37">
        <v>14</v>
      </c>
      <c r="F8" s="53" t="s">
        <v>70</v>
      </c>
      <c r="G8" s="16" t="s">
        <v>0</v>
      </c>
      <c r="H8" s="65"/>
      <c r="I8" s="65"/>
      <c r="J8" s="65"/>
      <c r="K8" s="65"/>
      <c r="L8" s="65"/>
      <c r="M8" s="65"/>
      <c r="N8" s="72"/>
      <c r="O8" s="19">
        <f>SUM(H8:N8)</f>
        <v>0</v>
      </c>
      <c r="P8" s="46">
        <f>D8*O8</f>
        <v>0</v>
      </c>
    </row>
    <row r="9" spans="3:16" hidden="1" x14ac:dyDescent="0.3">
      <c r="C9" s="28"/>
      <c r="D9" s="38"/>
      <c r="E9" s="38"/>
      <c r="F9" s="54"/>
      <c r="G9" s="17"/>
      <c r="H9" s="1"/>
      <c r="I9" s="1"/>
      <c r="J9" s="1"/>
      <c r="K9" s="1"/>
      <c r="L9" s="1"/>
      <c r="M9" s="1"/>
      <c r="N9" s="73"/>
      <c r="O9" s="19"/>
      <c r="P9" s="46"/>
    </row>
    <row r="10" spans="3:16" ht="15.6" x14ac:dyDescent="0.3">
      <c r="C10" s="29" t="s">
        <v>4</v>
      </c>
      <c r="D10" s="39"/>
      <c r="E10" s="39"/>
      <c r="F10" s="3"/>
      <c r="G10" s="2"/>
      <c r="H10" s="3" t="s">
        <v>19</v>
      </c>
      <c r="I10" s="3" t="s">
        <v>20</v>
      </c>
      <c r="J10" s="3" t="s">
        <v>21</v>
      </c>
      <c r="K10" s="3" t="s">
        <v>22</v>
      </c>
      <c r="L10" s="3" t="s">
        <v>23</v>
      </c>
      <c r="M10" s="3" t="s">
        <v>24</v>
      </c>
      <c r="N10" s="7"/>
      <c r="O10" s="8"/>
      <c r="P10" s="47"/>
    </row>
    <row r="11" spans="3:16" x14ac:dyDescent="0.3">
      <c r="C11" s="30" t="s">
        <v>18</v>
      </c>
      <c r="D11" s="40">
        <v>15</v>
      </c>
      <c r="E11" s="40">
        <v>10</v>
      </c>
      <c r="F11" s="55" t="s">
        <v>5</v>
      </c>
      <c r="G11" s="15" t="s">
        <v>1</v>
      </c>
      <c r="H11" s="1"/>
      <c r="I11" s="1"/>
      <c r="J11" s="1"/>
      <c r="K11" s="1"/>
      <c r="L11" s="1"/>
      <c r="M11" s="1"/>
      <c r="N11" s="73"/>
      <c r="O11" s="20">
        <f>SUM(H11:N11)</f>
        <v>0</v>
      </c>
      <c r="P11" s="46">
        <f>D11*O11</f>
        <v>0</v>
      </c>
    </row>
    <row r="12" spans="3:16" x14ac:dyDescent="0.3">
      <c r="C12" s="30" t="s">
        <v>18</v>
      </c>
      <c r="D12" s="40">
        <v>15</v>
      </c>
      <c r="E12" s="40">
        <v>10</v>
      </c>
      <c r="F12" s="55" t="s">
        <v>5</v>
      </c>
      <c r="G12" s="15" t="s">
        <v>32</v>
      </c>
      <c r="H12" s="1"/>
      <c r="I12" s="1"/>
      <c r="J12" s="1"/>
      <c r="K12" s="1"/>
      <c r="L12" s="1"/>
      <c r="M12" s="1"/>
      <c r="N12" s="73"/>
      <c r="O12" s="20">
        <f>SUM(H12:N12)</f>
        <v>0</v>
      </c>
      <c r="P12" s="46">
        <f>D12*O12</f>
        <v>0</v>
      </c>
    </row>
    <row r="13" spans="3:16" x14ac:dyDescent="0.3">
      <c r="C13" s="30" t="s">
        <v>71</v>
      </c>
      <c r="D13" s="40">
        <v>20</v>
      </c>
      <c r="E13" s="40">
        <v>14</v>
      </c>
      <c r="F13" s="55" t="s">
        <v>72</v>
      </c>
      <c r="G13" s="15" t="s">
        <v>0</v>
      </c>
      <c r="H13" s="1"/>
      <c r="I13" s="1"/>
      <c r="J13" s="1"/>
      <c r="K13" s="1"/>
      <c r="L13" s="1"/>
      <c r="M13" s="1"/>
      <c r="N13" s="73"/>
      <c r="O13" s="20">
        <f>SUM(H13:N13)</f>
        <v>0</v>
      </c>
      <c r="P13" s="46">
        <f>D13*O13</f>
        <v>0</v>
      </c>
    </row>
    <row r="14" spans="3:16" ht="15.6" x14ac:dyDescent="0.3">
      <c r="C14" s="31" t="s">
        <v>38</v>
      </c>
      <c r="D14" s="41"/>
      <c r="E14" s="41"/>
      <c r="F14" s="5"/>
      <c r="G14" s="4"/>
      <c r="H14" s="5" t="s">
        <v>26</v>
      </c>
      <c r="I14" s="5" t="s">
        <v>27</v>
      </c>
      <c r="J14" s="5" t="s">
        <v>28</v>
      </c>
      <c r="K14" s="5" t="s">
        <v>29</v>
      </c>
      <c r="L14" s="5" t="s">
        <v>30</v>
      </c>
      <c r="M14" s="5" t="s">
        <v>31</v>
      </c>
      <c r="N14" s="7"/>
      <c r="O14" s="9"/>
      <c r="P14" s="48"/>
    </row>
    <row r="15" spans="3:16" x14ac:dyDescent="0.3">
      <c r="C15" s="32" t="s">
        <v>25</v>
      </c>
      <c r="D15" s="42">
        <v>20</v>
      </c>
      <c r="E15" s="42">
        <v>14</v>
      </c>
      <c r="F15" s="56" t="s">
        <v>7</v>
      </c>
      <c r="G15" s="14" t="s">
        <v>1</v>
      </c>
      <c r="H15" s="1"/>
      <c r="I15" s="1"/>
      <c r="J15" s="1"/>
      <c r="K15" s="1"/>
      <c r="L15" s="1"/>
      <c r="M15" s="1"/>
      <c r="N15" s="73"/>
      <c r="O15" s="20">
        <f>SUM(H15:N15)</f>
        <v>0</v>
      </c>
      <c r="P15" s="46">
        <f>D15*O15</f>
        <v>0</v>
      </c>
    </row>
    <row r="16" spans="3:16" x14ac:dyDescent="0.3">
      <c r="C16" s="32" t="s">
        <v>25</v>
      </c>
      <c r="D16" s="42">
        <v>20</v>
      </c>
      <c r="E16" s="42">
        <v>14</v>
      </c>
      <c r="F16" s="56" t="s">
        <v>7</v>
      </c>
      <c r="G16" s="14" t="s">
        <v>32</v>
      </c>
      <c r="H16" s="1"/>
      <c r="I16" s="1"/>
      <c r="J16" s="1"/>
      <c r="K16" s="1"/>
      <c r="L16" s="1"/>
      <c r="M16" s="1"/>
      <c r="N16" s="73"/>
      <c r="O16" s="20">
        <f>SUM(H16:N16)</f>
        <v>0</v>
      </c>
      <c r="P16" s="46">
        <f>D16*O16</f>
        <v>0</v>
      </c>
    </row>
    <row r="17" spans="3:16" x14ac:dyDescent="0.3">
      <c r="C17" s="32" t="s">
        <v>64</v>
      </c>
      <c r="D17" s="42">
        <v>10</v>
      </c>
      <c r="E17" s="42">
        <v>7</v>
      </c>
      <c r="F17" s="56" t="s">
        <v>66</v>
      </c>
      <c r="G17" s="14" t="s">
        <v>1</v>
      </c>
      <c r="H17" s="1"/>
      <c r="I17" s="1"/>
      <c r="J17" s="1"/>
      <c r="K17" s="1"/>
      <c r="L17" s="1"/>
      <c r="M17" s="1"/>
      <c r="N17" s="73"/>
      <c r="O17" s="20">
        <f t="shared" ref="O17:O18" si="0">SUM(H17:N17)</f>
        <v>0</v>
      </c>
      <c r="P17" s="46">
        <f t="shared" ref="P17:P18" si="1">D17*O17</f>
        <v>0</v>
      </c>
    </row>
    <row r="18" spans="3:16" x14ac:dyDescent="0.3">
      <c r="C18" s="32" t="s">
        <v>64</v>
      </c>
      <c r="D18" s="42">
        <v>10</v>
      </c>
      <c r="E18" s="42">
        <v>7</v>
      </c>
      <c r="F18" s="56" t="s">
        <v>66</v>
      </c>
      <c r="G18" s="14" t="s">
        <v>32</v>
      </c>
      <c r="H18" s="1"/>
      <c r="I18" s="1"/>
      <c r="J18" s="1"/>
      <c r="K18" s="1"/>
      <c r="L18" s="1"/>
      <c r="M18" s="1"/>
      <c r="N18" s="73"/>
      <c r="O18" s="20">
        <f t="shared" si="0"/>
        <v>0</v>
      </c>
      <c r="P18" s="46">
        <f t="shared" si="1"/>
        <v>0</v>
      </c>
    </row>
    <row r="19" spans="3:16" ht="15.6" x14ac:dyDescent="0.3">
      <c r="C19" s="31" t="s">
        <v>38</v>
      </c>
      <c r="D19" s="41"/>
      <c r="E19" s="41"/>
      <c r="F19" s="5"/>
      <c r="G19" s="4"/>
      <c r="H19" s="5" t="s">
        <v>19</v>
      </c>
      <c r="I19" s="5" t="s">
        <v>20</v>
      </c>
      <c r="J19" s="5" t="s">
        <v>33</v>
      </c>
      <c r="K19" s="5" t="s">
        <v>22</v>
      </c>
      <c r="L19" s="5" t="s">
        <v>23</v>
      </c>
      <c r="M19" s="5" t="s">
        <v>24</v>
      </c>
      <c r="N19" s="7"/>
      <c r="O19" s="9"/>
      <c r="P19" s="48"/>
    </row>
    <row r="20" spans="3:16" x14ac:dyDescent="0.3">
      <c r="C20" s="66" t="s">
        <v>77</v>
      </c>
      <c r="D20" s="67">
        <v>25</v>
      </c>
      <c r="E20" s="67">
        <v>20</v>
      </c>
      <c r="F20" s="68" t="s">
        <v>6</v>
      </c>
      <c r="G20" s="69" t="s">
        <v>0</v>
      </c>
      <c r="H20" s="1"/>
      <c r="I20" s="1"/>
      <c r="J20" s="1"/>
      <c r="K20" s="1"/>
      <c r="L20" s="1"/>
      <c r="M20" s="1"/>
      <c r="N20" s="73"/>
      <c r="O20" s="20">
        <f>SUM(H20:N20)</f>
        <v>0</v>
      </c>
      <c r="P20" s="46">
        <f>D20*O20</f>
        <v>0</v>
      </c>
    </row>
    <row r="21" spans="3:16" x14ac:dyDescent="0.3">
      <c r="C21" s="66" t="s">
        <v>62</v>
      </c>
      <c r="D21" s="67">
        <v>30</v>
      </c>
      <c r="E21" s="67">
        <v>24</v>
      </c>
      <c r="F21" s="68" t="s">
        <v>63</v>
      </c>
      <c r="G21" s="69" t="s">
        <v>34</v>
      </c>
      <c r="H21" s="1"/>
      <c r="I21" s="1"/>
      <c r="J21" s="1"/>
      <c r="K21" s="1"/>
      <c r="L21" s="1"/>
      <c r="M21" s="1"/>
      <c r="N21" s="73"/>
      <c r="O21" s="20">
        <f>SUM(H21:N21)</f>
        <v>0</v>
      </c>
      <c r="P21" s="46">
        <f>D21*O21</f>
        <v>0</v>
      </c>
    </row>
    <row r="22" spans="3:16" ht="15" thickBot="1" x14ac:dyDescent="0.35">
      <c r="C22" s="66" t="s">
        <v>75</v>
      </c>
      <c r="D22" s="67">
        <v>7.5</v>
      </c>
      <c r="E22" s="67"/>
      <c r="F22" s="68" t="s">
        <v>39</v>
      </c>
      <c r="G22" s="69" t="s">
        <v>1</v>
      </c>
      <c r="H22" s="85" t="s">
        <v>67</v>
      </c>
      <c r="I22" s="86"/>
      <c r="J22" s="86"/>
      <c r="K22" s="86"/>
      <c r="L22" s="86"/>
      <c r="M22" s="86"/>
      <c r="N22" s="82"/>
      <c r="O22" s="20">
        <f>SUM(H22:N22)</f>
        <v>0</v>
      </c>
      <c r="P22" s="46">
        <f>D22*O22</f>
        <v>0</v>
      </c>
    </row>
    <row r="23" spans="3:16" ht="15.6" x14ac:dyDescent="0.3">
      <c r="C23" s="33" t="s">
        <v>8</v>
      </c>
      <c r="D23" s="43"/>
      <c r="E23" s="43"/>
      <c r="F23" s="7"/>
      <c r="G23" s="6"/>
      <c r="H23" s="7" t="s">
        <v>49</v>
      </c>
      <c r="I23" s="7" t="s">
        <v>50</v>
      </c>
      <c r="J23" s="7" t="s">
        <v>51</v>
      </c>
      <c r="K23" s="7" t="s">
        <v>52</v>
      </c>
      <c r="L23" s="7" t="s">
        <v>53</v>
      </c>
      <c r="M23" s="7" t="s">
        <v>54</v>
      </c>
      <c r="N23" s="7"/>
      <c r="O23" s="10"/>
      <c r="P23" s="49"/>
    </row>
    <row r="24" spans="3:16" ht="15.6" x14ac:dyDescent="0.3">
      <c r="C24" s="34" t="s">
        <v>40</v>
      </c>
      <c r="D24" s="44">
        <v>20</v>
      </c>
      <c r="E24" s="44">
        <v>20</v>
      </c>
      <c r="F24" s="57" t="s">
        <v>35</v>
      </c>
      <c r="G24" s="18" t="s">
        <v>34</v>
      </c>
      <c r="H24" s="1"/>
      <c r="I24" s="1"/>
      <c r="J24" s="1"/>
      <c r="K24" s="1"/>
      <c r="L24" s="1"/>
      <c r="M24" s="1"/>
      <c r="N24" s="7"/>
      <c r="O24" s="20">
        <f>SUM(H24:N24)</f>
        <v>0</v>
      </c>
      <c r="P24" s="46">
        <f t="shared" ref="P24:P29" si="2">D24*O24</f>
        <v>0</v>
      </c>
    </row>
    <row r="25" spans="3:16" ht="15.6" x14ac:dyDescent="0.3">
      <c r="C25" s="34" t="s">
        <v>41</v>
      </c>
      <c r="D25" s="44">
        <v>16</v>
      </c>
      <c r="E25" s="44">
        <v>16</v>
      </c>
      <c r="F25" s="57" t="s">
        <v>9</v>
      </c>
      <c r="G25" s="18" t="s">
        <v>0</v>
      </c>
      <c r="H25" s="1"/>
      <c r="I25" s="1"/>
      <c r="J25" s="1"/>
      <c r="K25" s="1"/>
      <c r="L25" s="1"/>
      <c r="M25" s="1"/>
      <c r="N25" s="7"/>
      <c r="O25" s="20">
        <f>SUM(H25:N25)</f>
        <v>0</v>
      </c>
      <c r="P25" s="46">
        <f t="shared" si="2"/>
        <v>0</v>
      </c>
    </row>
    <row r="26" spans="3:16" ht="15.6" x14ac:dyDescent="0.3">
      <c r="C26" s="34" t="s">
        <v>41</v>
      </c>
      <c r="D26" s="44">
        <v>16</v>
      </c>
      <c r="E26" s="44">
        <v>16</v>
      </c>
      <c r="F26" s="57" t="s">
        <v>9</v>
      </c>
      <c r="G26" s="18" t="s">
        <v>32</v>
      </c>
      <c r="H26" s="1"/>
      <c r="I26" s="1"/>
      <c r="J26" s="1"/>
      <c r="K26" s="1"/>
      <c r="L26" s="1"/>
      <c r="M26" s="1"/>
      <c r="N26" s="7"/>
      <c r="O26" s="20">
        <f t="shared" ref="O26:O29" si="3">SUM(H26:N26)</f>
        <v>0</v>
      </c>
      <c r="P26" s="46">
        <f t="shared" si="2"/>
        <v>0</v>
      </c>
    </row>
    <row r="27" spans="3:16" ht="15.6" x14ac:dyDescent="0.3">
      <c r="C27" s="34" t="s">
        <v>65</v>
      </c>
      <c r="D27" s="44">
        <v>8</v>
      </c>
      <c r="E27" s="44">
        <v>8</v>
      </c>
      <c r="F27" s="57" t="s">
        <v>10</v>
      </c>
      <c r="G27" s="18" t="s">
        <v>1</v>
      </c>
      <c r="H27" s="1"/>
      <c r="I27" s="1"/>
      <c r="J27" s="1"/>
      <c r="K27" s="1"/>
      <c r="L27" s="1"/>
      <c r="M27" s="1"/>
      <c r="N27" s="7"/>
      <c r="O27" s="20">
        <f t="shared" si="3"/>
        <v>0</v>
      </c>
      <c r="P27" s="46">
        <f t="shared" si="2"/>
        <v>0</v>
      </c>
    </row>
    <row r="28" spans="3:16" ht="15.6" x14ac:dyDescent="0.3">
      <c r="C28" s="35" t="s">
        <v>65</v>
      </c>
      <c r="D28" s="45">
        <v>8</v>
      </c>
      <c r="E28" s="45">
        <v>8</v>
      </c>
      <c r="F28" s="58" t="s">
        <v>10</v>
      </c>
      <c r="G28" s="26" t="s">
        <v>32</v>
      </c>
      <c r="H28" s="64"/>
      <c r="I28" s="64"/>
      <c r="J28" s="64"/>
      <c r="K28" s="64"/>
      <c r="L28" s="64"/>
      <c r="M28" s="64"/>
      <c r="N28" s="25"/>
      <c r="O28" s="21">
        <f t="shared" si="3"/>
        <v>0</v>
      </c>
      <c r="P28" s="50">
        <f t="shared" si="2"/>
        <v>0</v>
      </c>
    </row>
    <row r="29" spans="3:16" ht="15" thickBot="1" x14ac:dyDescent="0.35">
      <c r="C29" s="76" t="s">
        <v>73</v>
      </c>
      <c r="D29" s="77">
        <v>7</v>
      </c>
      <c r="E29" s="77"/>
      <c r="F29" s="78"/>
      <c r="G29" s="79" t="s">
        <v>1</v>
      </c>
      <c r="H29" s="85" t="s">
        <v>67</v>
      </c>
      <c r="I29" s="86"/>
      <c r="J29" s="86"/>
      <c r="K29" s="86"/>
      <c r="L29" s="86"/>
      <c r="M29" s="86"/>
      <c r="N29" s="75"/>
      <c r="O29" s="80">
        <f t="shared" si="3"/>
        <v>0</v>
      </c>
      <c r="P29" s="81">
        <f t="shared" si="2"/>
        <v>0</v>
      </c>
    </row>
    <row r="30" spans="3:16" ht="31.8" thickBot="1" x14ac:dyDescent="0.65">
      <c r="C30" s="22" t="s">
        <v>61</v>
      </c>
      <c r="D30" s="74"/>
      <c r="E30" s="61" t="s">
        <v>59</v>
      </c>
      <c r="F30" s="36"/>
      <c r="G30" s="36"/>
      <c r="H30" s="71"/>
      <c r="I30" s="36"/>
      <c r="J30" s="36"/>
      <c r="K30" s="98" t="s">
        <v>46</v>
      </c>
      <c r="L30" s="98"/>
      <c r="M30" s="98"/>
      <c r="N30" s="99"/>
      <c r="O30" s="70">
        <f>SUM(O4:O28)</f>
        <v>0</v>
      </c>
      <c r="P30" s="51">
        <f>SUM(P4:P29)</f>
        <v>0</v>
      </c>
    </row>
    <row r="31" spans="3:16" ht="34.799999999999997" customHeight="1" x14ac:dyDescent="0.3">
      <c r="C31" s="60" t="s">
        <v>56</v>
      </c>
      <c r="D31" s="90"/>
      <c r="E31" s="91"/>
      <c r="F31" s="91"/>
      <c r="G31" s="92"/>
      <c r="H31" s="62" t="s">
        <v>55</v>
      </c>
      <c r="I31" s="106"/>
      <c r="J31" s="107"/>
      <c r="K31" s="100" t="s">
        <v>58</v>
      </c>
      <c r="L31" s="101"/>
      <c r="M31" s="101"/>
      <c r="N31" s="101"/>
      <c r="O31" s="101"/>
      <c r="P31" s="102"/>
    </row>
    <row r="32" spans="3:16" ht="33.6" customHeight="1" thickBot="1" x14ac:dyDescent="0.35">
      <c r="C32" s="59" t="s">
        <v>57</v>
      </c>
      <c r="D32" s="87"/>
      <c r="E32" s="88"/>
      <c r="F32" s="88"/>
      <c r="G32" s="89"/>
      <c r="H32" s="63" t="s">
        <v>60</v>
      </c>
      <c r="I32" s="108"/>
      <c r="J32" s="109"/>
      <c r="K32" s="103"/>
      <c r="L32" s="104"/>
      <c r="M32" s="104"/>
      <c r="N32" s="104"/>
      <c r="O32" s="104"/>
      <c r="P32" s="105"/>
    </row>
  </sheetData>
  <protectedRanges>
    <protectedRange algorithmName="SHA-512" hashValue="8scvLozfwn98kuReHX/nTAGYcx2brnpwA+R1xKQGjQ3lkMCiw3zahC7i8sfyHgQ0wLevO9QZVZ+4fblEgsVTlA==" saltValue="385/LpIn6Pn737TalwBcRg==" spinCount="100000" sqref="O6:P30" name="Kit Totals"/>
  </protectedRanges>
  <mergeCells count="11">
    <mergeCell ref="O4:P4"/>
    <mergeCell ref="H22:M22"/>
    <mergeCell ref="D32:G32"/>
    <mergeCell ref="D31:G31"/>
    <mergeCell ref="C4:G4"/>
    <mergeCell ref="H4:N4"/>
    <mergeCell ref="K30:N30"/>
    <mergeCell ref="K31:P32"/>
    <mergeCell ref="I31:J31"/>
    <mergeCell ref="I32:J32"/>
    <mergeCell ref="H29:M29"/>
  </mergeCells>
  <hyperlinks>
    <hyperlink ref="E30" r:id="rId1" xr:uid="{F6193B6D-F7DD-4344-B1A0-6E1BAA48D862}"/>
  </hyperlinks>
  <pageMargins left="0.25" right="0.25" top="0.75" bottom="0.75" header="0.3" footer="0.3"/>
  <pageSetup paperSize="9" scale="74" orientation="landscape" r:id="rId2"/>
  <headerFooter>
    <oddFooter xml:space="preserve">&amp;L
Version 1.0
&amp;CBank Payments to: Redmarley Tennis Club: Sort 40-31-09: A/C 71627554
&amp;Remail to : Redmarleytennisclub@gmail.com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Member Order Form </vt:lpstr>
      <vt:lpstr>'Member Order Form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Notley</dc:creator>
  <cp:lastModifiedBy>Robin Notley</cp:lastModifiedBy>
  <cp:lastPrinted>2026-10-03T16:19:59Z</cp:lastPrinted>
  <dcterms:created xsi:type="dcterms:W3CDTF">2024-04-10T10:20:07Z</dcterms:created>
  <dcterms:modified xsi:type="dcterms:W3CDTF">2026-10-04T10:14:29Z</dcterms:modified>
</cp:coreProperties>
</file>